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8800" windowHeight="121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/>
  <c r="E30" i="1"/>
  <c r="J11" i="1"/>
  <c r="G3" i="1"/>
  <c r="G4" i="1"/>
  <c r="G5" i="1"/>
  <c r="G6" i="1"/>
  <c r="G7" i="1"/>
  <c r="G8" i="1"/>
  <c r="G9" i="1"/>
  <c r="G10" i="1"/>
  <c r="F4" i="1"/>
  <c r="F5" i="1"/>
  <c r="F6" i="1"/>
  <c r="F7" i="1"/>
  <c r="F8" i="1"/>
  <c r="F9" i="1"/>
  <c r="F10" i="1"/>
  <c r="F3" i="1"/>
  <c r="D10" i="1"/>
  <c r="C10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J30"/>
  <sheetViews>
    <sheetView tabSelected="1" workbookViewId="0">
      <selection activeCell="I33" sqref="I33"/>
    </sheetView>
  </sheetViews>
  <sheetFormatPr defaultRowHeight="14.25" x14ac:dyDescent="0.2"/>
  <cols>
    <col min="10" max="10" width="10.875" bestFit="1" customWidth="1"/>
  </cols>
  <sheetData>
    <row r="3" spans="3:10" x14ac:dyDescent="0.2">
      <c r="C3">
        <v>1292050</v>
      </c>
      <c r="D3">
        <v>991400</v>
      </c>
      <c r="F3">
        <f>D3-C3</f>
        <v>-300650</v>
      </c>
      <c r="G3">
        <f t="shared" ref="G3:G9" si="0">D3/C3</f>
        <v>0.76730776672729384</v>
      </c>
    </row>
    <row r="4" spans="3:10" x14ac:dyDescent="0.2">
      <c r="C4">
        <v>21961</v>
      </c>
      <c r="D4">
        <v>0</v>
      </c>
      <c r="F4">
        <f t="shared" ref="F4:F10" si="1">D4-C4</f>
        <v>-21961</v>
      </c>
      <c r="G4">
        <f t="shared" si="0"/>
        <v>0</v>
      </c>
    </row>
    <row r="5" spans="3:10" x14ac:dyDescent="0.2">
      <c r="C5">
        <v>8916863</v>
      </c>
      <c r="D5">
        <v>4209955.42</v>
      </c>
      <c r="F5">
        <f t="shared" si="1"/>
        <v>-4706907.58</v>
      </c>
      <c r="G5">
        <f t="shared" si="0"/>
        <v>0.47213413730815423</v>
      </c>
    </row>
    <row r="6" spans="3:10" x14ac:dyDescent="0.2">
      <c r="C6">
        <v>16260</v>
      </c>
      <c r="D6">
        <v>191222.29</v>
      </c>
      <c r="F6">
        <f t="shared" si="1"/>
        <v>174962.29</v>
      </c>
      <c r="G6">
        <f t="shared" si="0"/>
        <v>11.760288437884379</v>
      </c>
    </row>
    <row r="7" spans="3:10" x14ac:dyDescent="0.2">
      <c r="F7">
        <f t="shared" si="1"/>
        <v>0</v>
      </c>
      <c r="G7" t="e">
        <f t="shared" si="0"/>
        <v>#DIV/0!</v>
      </c>
    </row>
    <row r="8" spans="3:10" x14ac:dyDescent="0.2">
      <c r="F8">
        <f t="shared" si="1"/>
        <v>0</v>
      </c>
      <c r="G8" t="e">
        <f t="shared" si="0"/>
        <v>#DIV/0!</v>
      </c>
    </row>
    <row r="9" spans="3:10" x14ac:dyDescent="0.2">
      <c r="F9">
        <f t="shared" si="1"/>
        <v>0</v>
      </c>
      <c r="G9" t="e">
        <f t="shared" si="0"/>
        <v>#DIV/0!</v>
      </c>
      <c r="J9">
        <v>4324955.42</v>
      </c>
    </row>
    <row r="10" spans="3:10" x14ac:dyDescent="0.2">
      <c r="C10">
        <f>SUM(C3:C9)</f>
        <v>10247134</v>
      </c>
      <c r="D10">
        <f>SUM(D3:D9)</f>
        <v>5392577.71</v>
      </c>
      <c r="F10">
        <f t="shared" si="1"/>
        <v>-4854556.29</v>
      </c>
      <c r="G10">
        <f>D10/C10</f>
        <v>0.52625228771283761</v>
      </c>
      <c r="J10">
        <v>-115000</v>
      </c>
    </row>
    <row r="11" spans="3:10" x14ac:dyDescent="0.2">
      <c r="J11">
        <f>SUM(J9:J10)</f>
        <v>4209955.42</v>
      </c>
    </row>
    <row r="27" spans="4:7" x14ac:dyDescent="0.2">
      <c r="E27">
        <v>39763.97</v>
      </c>
    </row>
    <row r="28" spans="4:7" x14ac:dyDescent="0.2">
      <c r="E28">
        <v>-4663.97</v>
      </c>
    </row>
    <row r="30" spans="4:7" x14ac:dyDescent="0.2">
      <c r="D30">
        <v>39000</v>
      </c>
      <c r="E30">
        <f>SUM(E27:E29)</f>
        <v>35100</v>
      </c>
      <c r="F30">
        <f>D30-E30</f>
        <v>3900</v>
      </c>
      <c r="G30">
        <f>F30+E28</f>
        <v>-763.97000000000025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2018-11-23T07:15:52Z</dcterms:created>
  <dcterms:modified xsi:type="dcterms:W3CDTF">2018-11-23T09:19:12Z</dcterms:modified>
</cp:coreProperties>
</file>